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01" activeTab="0"/>
  </bookViews>
  <sheets>
    <sheet name="Poc. strana" sheetId="1" r:id="rId1"/>
    <sheet name="Sadrzaj_Dinamika" sheetId="2" r:id="rId2"/>
    <sheet name="6.1 Osnovni teh. pod." sheetId="3" r:id="rId3"/>
    <sheet name="6.2 Ostvareno-proizvodnja" sheetId="4" r:id="rId4"/>
  </sheets>
  <definedNames>
    <definedName name="_xlnm.Print_Area" localSheetId="2">'6.1 Osnovni teh. pod.'!$A$1:$K$43</definedName>
    <definedName name="_xlnm.Print_Area" localSheetId="3">'6.2 Ostvareno-proizvodnja'!$A$1:$Q$18</definedName>
    <definedName name="_xlnm.Print_Area" localSheetId="0">'Poc. strana'!$A$1:$L$49</definedName>
    <definedName name="_xlnm.Print_Area" localSheetId="1">'Sadrzaj_Dinamika'!$A$1:$F$13</definedName>
    <definedName name="_xlnm.Print_Titles" localSheetId="3">'6.2 Ostvareno-proizvodnja'!$5:$8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<sst xmlns="http://schemas.openxmlformats.org/spreadsheetml/2006/main" count="97" uniqueCount="84">
  <si>
    <t>Редни број</t>
  </si>
  <si>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</si>
  <si>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</si>
  <si>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</si>
  <si>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</si>
  <si>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</si>
  <si>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</si>
  <si>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</si>
  <si>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</si>
  <si>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</si>
  <si>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</si>
  <si>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</si>
  <si>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</si>
  <si>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</si>
  <si>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</si>
  <si>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</si>
  <si>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</si>
  <si>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%</t>
  </si>
  <si>
    <t>MW</t>
  </si>
  <si>
    <t>Електрана:</t>
  </si>
  <si>
    <t>Јединица</t>
  </si>
  <si>
    <t>Електрана</t>
  </si>
  <si>
    <t>Место:</t>
  </si>
  <si>
    <t>Сопствена потрошња</t>
  </si>
  <si>
    <t>Година пуштања у погон</t>
  </si>
  <si>
    <t>Година ревитализације</t>
  </si>
  <si>
    <t>МW</t>
  </si>
  <si>
    <t>GWh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</si>
  <si>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</si>
  <si>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</si>
  <si>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</si>
  <si>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</si>
  <si>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</si>
  <si>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</si>
  <si>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</si>
  <si>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</si>
  <si>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</si>
  <si>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</si>
  <si>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Месец</t>
  </si>
  <si>
    <t>Агенција за енергетику Републике Србије</t>
  </si>
  <si>
    <t>Датум обраде:</t>
  </si>
  <si>
    <t>Година т:</t>
  </si>
  <si>
    <t>Испоручено електричне енергије у мрежу</t>
  </si>
  <si>
    <t>MWh</t>
  </si>
  <si>
    <t xml:space="preserve">За сваку електрану податке унети у посебан фајл. </t>
  </si>
  <si>
    <t>Тражени подаци се уносе у ћелије обојене жутом бојом.</t>
  </si>
  <si>
    <t>Назив електране: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</si>
  <si>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</si>
  <si>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</si>
  <si>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</si>
  <si>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</si>
  <si>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</si>
  <si>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Година-период извештавања (т):</t>
  </si>
  <si>
    <t>Преузето електричне енергије из мреже за сопствену потрошњу</t>
  </si>
  <si>
    <t>31. јануар за претходну годину</t>
  </si>
  <si>
    <t>Инсталисана (номинална) снага на прагу преноса/дистрибуције</t>
  </si>
  <si>
    <t>Напонски ниво мреже на који је електрана прикључена</t>
  </si>
  <si>
    <t>kV</t>
  </si>
  <si>
    <t>Производња електричне енергије</t>
  </si>
  <si>
    <t>А1</t>
  </si>
  <si>
    <t>А2</t>
  </si>
  <si>
    <t>А3</t>
  </si>
  <si>
    <t>А4</t>
  </si>
  <si>
    <t>А5</t>
  </si>
  <si>
    <t>Произведено електричне енергије за сопствену потрошњу</t>
  </si>
  <si>
    <t>Минимална снага на прагу преноса/дистрибуције</t>
  </si>
  <si>
    <t>Тип електране*:</t>
  </si>
  <si>
    <t>Инсталисана (номинална) снага електране / на генератору</t>
  </si>
  <si>
    <t>МWh</t>
  </si>
  <si>
    <t>Укупан број / Ознака агрегата</t>
  </si>
  <si>
    <t>Минимална снага електране / на генератору</t>
  </si>
  <si>
    <t>Агрегати</t>
  </si>
  <si>
    <t>гас из постројења за третман комуналних вода и отпадних вода из прехрамбене и дрвно-прерађивачке индустрије које не садрже опасне материје</t>
  </si>
  <si>
    <t>* Врста обновљивог извора енергије: биомаса, биомаса животињског порекла, геотермална 
енергија, биогорива, биогас, синтетички гас, депонијски гас,</t>
  </si>
  <si>
    <t>ЕТ-1-6.1</t>
  </si>
  <si>
    <t>ЕТ-1-6.2</t>
  </si>
  <si>
    <t>Табела: ET-1-6.2 ОСТВАРЕНА ПРОИЗВОДЊА ЕЛЕКТРАНЕ (ОБНОВЉИВИ ИЗВОРИ*)</t>
  </si>
  <si>
    <t>Табела: ET-1-6.1 ОСНОВНИ ТЕХНИЧКИ ПОДАЦИ ЕЛЕКТРАНЕ (ОБНОВЉИВИ ИЗВОРИ ЕНЕРГИЈЕ*)</t>
  </si>
  <si>
    <t>ОСНОВНИ ТЕХНИЧКИ ПОДАЦИ ЕЛЕКТРАНЕ (ОБНОВЉИВИ ИЗВОРИ ЕНЕРГИЈЕ*)</t>
  </si>
  <si>
    <t>ОСТВАРЕНА ПРОИЗВОДЊА ЕЛЕКТРАНЕ (ОБНОВЉИВИ ИЗВОРИ ЕНЕРГИЈЕ*)</t>
  </si>
  <si>
    <t>Прикупљање података - производња електричне енергије у електранама за остале обновљиве изворе енергије* - техничко-енергетски подаци</t>
  </si>
  <si>
    <t>Делатност:</t>
  </si>
  <si>
    <t>ПРОИЗВОДЊА ЕЛЕКТРИЧНЕ ЕНЕРГИЈЕ УКУПНЕ ОДОБРЕНЕ СНАГЕ ПРИКЉУЧКА ПРЕКО 1 MW</t>
  </si>
  <si>
    <t>* Врста обновљивог извора енергије: биомаса, биомаса животињског порекла, геотермална енергија, биогорива, биогас, синтетички гас, депонијски гас,
гас из постројења за третман комуналних вода и отпадних вода из прехрамбене и дрвно-прерађивачке индустрије које не садрже опасне материје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</si>
</sst>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  <numFmt numFmtId="173" formatCode="0_)"/>
    <numFmt numFmtId="174" formatCode="General_)"/>
    <numFmt numFmtId="175" formatCode="0.0%"/>
    <numFmt numFmtId="176" formatCode="0.0"/>
    <numFmt numFmtId="177" formatCode="[$-409]h:mm:ss\ AM/PM"/>
    <numFmt numFmtId="178" formatCode="[$-409]dddd\,\ mmmm\ dd\,\ yyyy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m/d/yy;@"/>
    <numFmt numFmtId="194" formatCode="mmm\-yyyy"/>
  </numFmts>
  <fonts count="46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right"/>
    </xf>
    <xf numFmtId="176" fontId="6" fillId="34" borderId="22" xfId="0" applyNumberFormat="1" applyFont="1" applyFill="1" applyBorder="1" applyAlignment="1">
      <alignment horizontal="right"/>
    </xf>
    <xf numFmtId="176" fontId="6" fillId="34" borderId="19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0" fontId="6" fillId="0" borderId="15" xfId="0" applyFont="1" applyFill="1" applyBorder="1" applyAlignment="1" applyProtection="1">
      <alignment vertical="center"/>
      <protection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76" fontId="6" fillId="34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34" borderId="15" xfId="0" applyNumberFormat="1" applyFont="1" applyFill="1" applyBorder="1" applyAlignment="1">
      <alignment horizontal="right"/>
    </xf>
    <xf numFmtId="176" fontId="6" fillId="34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/>
    </xf>
    <xf numFmtId="176" fontId="6" fillId="34" borderId="17" xfId="0" applyNumberFormat="1" applyFont="1" applyFill="1" applyBorder="1" applyAlignment="1">
      <alignment horizontal="right"/>
    </xf>
    <xf numFmtId="176" fontId="6" fillId="34" borderId="28" xfId="0" applyNumberFormat="1" applyFont="1" applyFill="1" applyBorder="1" applyAlignment="1">
      <alignment horizontal="right"/>
    </xf>
    <xf numFmtId="1" fontId="6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0" fontId="9" fillId="34" borderId="31" xfId="0" applyFont="1" applyFill="1" applyBorder="1" applyAlignment="1">
      <alignment horizontal="left" vertical="center" wrapText="1"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6" fillId="0" borderId="32" xfId="57" applyFont="1" applyBorder="1" applyAlignment="1">
      <alignment horizontal="left" vertical="center" wrapText="1"/>
      <protection/>
    </xf>
    <xf numFmtId="0" fontId="6" fillId="0" borderId="33" xfId="57" applyFont="1" applyBorder="1" applyAlignment="1">
      <alignment horizontal="left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34" xfId="57" applyFont="1" applyBorder="1" applyAlignment="1">
      <alignment horizontal="left" vertical="center" wrapText="1"/>
      <protection/>
    </xf>
    <xf numFmtId="0" fontId="6" fillId="0" borderId="35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35" borderId="0" xfId="0" applyNumberFormat="1" applyFont="1" applyFill="1" applyBorder="1" applyAlignment="1">
      <alignment horizontal="left"/>
    </xf>
    <xf numFmtId="0" fontId="6" fillId="0" borderId="24" xfId="57" applyFont="1" applyBorder="1" applyAlignment="1">
      <alignment horizontal="center" vertical="center" wrapText="1"/>
      <protection/>
    </xf>
    <xf numFmtId="0" fontId="6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34" borderId="25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6" fillId="34" borderId="36" xfId="0" applyFont="1" applyFill="1" applyBorder="1" applyAlignment="1">
      <alignment horizontal="right"/>
    </xf>
    <xf numFmtId="176" fontId="6" fillId="0" borderId="36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right"/>
    </xf>
    <xf numFmtId="0" fontId="6" fillId="34" borderId="26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3" borderId="39" xfId="0" applyFont="1" applyFill="1" applyBorder="1" applyAlignment="1">
      <alignment/>
    </xf>
    <xf numFmtId="0" fontId="4" fillId="35" borderId="40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right"/>
    </xf>
    <xf numFmtId="0" fontId="45" fillId="33" borderId="17" xfId="0" applyFont="1" applyFill="1" applyBorder="1" applyAlignment="1" applyProtection="1">
      <alignment vertical="center"/>
      <protection/>
    </xf>
    <xf numFmtId="176" fontId="6" fillId="34" borderId="17" xfId="0" applyNumberFormat="1" applyFont="1" applyFill="1" applyBorder="1" applyAlignment="1" applyProtection="1">
      <alignment horizontal="right" vertical="center"/>
      <protection/>
    </xf>
    <xf numFmtId="0" fontId="6" fillId="0" borderId="41" xfId="0" applyFont="1" applyBorder="1" applyAlignment="1">
      <alignment horizontal="center"/>
    </xf>
    <xf numFmtId="0" fontId="4" fillId="0" borderId="42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49" fontId="6" fillId="33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49" fontId="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57" applyFont="1" applyAlignment="1">
      <alignment horizontal="center" vertical="center" wrapText="1"/>
      <protection/>
    </xf>
    <xf numFmtId="0" fontId="6" fillId="0" borderId="51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52" xfId="57" applyFont="1" applyBorder="1" applyAlignment="1">
      <alignment horizontal="center" vertical="center" wrapText="1"/>
      <protection/>
    </xf>
    <xf numFmtId="0" fontId="6" fillId="0" borderId="38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center" vertical="center" wrapText="1"/>
      <protection/>
    </xf>
    <xf numFmtId="0" fontId="6" fillId="0" borderId="54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55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29" xfId="0" applyFont="1" applyFill="1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60" xfId="0" applyBorder="1" applyAlignment="1">
      <alignment vertical="top"/>
    </xf>
    <xf numFmtId="0" fontId="0" fillId="0" borderId="60" xfId="0" applyBorder="1" applyAlignment="1">
      <alignment/>
    </xf>
    <xf numFmtId="0" fontId="6" fillId="33" borderId="61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6" fillId="33" borderId="6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695325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25.140625" style="12" customWidth="1"/>
    <col min="2" max="2" width="19.00390625" style="12" customWidth="1"/>
    <col min="3" max="3" width="50.7109375" style="12" customWidth="1"/>
    <col min="4" max="4" width="121.7109375" style="12" customWidth="1"/>
    <col min="5" max="16384" width="9.140625" style="12" customWidth="1"/>
  </cols>
  <sheetData>
    <row r="1" s="7" customFormat="1" ht="15.75">
      <c r="AR1" s="8" t="s">
        <v>5</v>
      </c>
    </row>
    <row r="2" s="7" customFormat="1" ht="15.75">
      <c r="AR2" s="8" t="s">
        <v>9</v>
      </c>
    </row>
    <row r="3" s="7" customFormat="1" ht="15.75">
      <c r="AR3" s="8" t="s">
        <v>10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2" t="s">
        <v>4</v>
      </c>
      <c r="B13" s="7"/>
      <c r="C13" s="7"/>
      <c r="D13" s="7"/>
    </row>
    <row r="14" s="7" customFormat="1" ht="12.75"/>
    <row r="15" spans="1:2" s="7" customFormat="1" ht="12.75">
      <c r="A15" s="7" t="s">
        <v>81</v>
      </c>
      <c r="B15" s="7" t="s">
        <v>82</v>
      </c>
    </row>
    <row r="16" spans="1:4" s="9" customFormat="1" ht="12.75">
      <c r="A16" s="12" t="s">
        <v>80</v>
      </c>
      <c r="B16" s="7"/>
      <c r="C16" s="7"/>
      <c r="D16" s="7"/>
    </row>
    <row r="17" spans="1:4" s="9" customFormat="1" ht="12.75" customHeight="1">
      <c r="A17" s="120" t="s">
        <v>73</v>
      </c>
      <c r="B17" s="121"/>
      <c r="C17" s="121"/>
      <c r="D17" s="121"/>
    </row>
    <row r="18" spans="1:4" s="7" customFormat="1" ht="12.75">
      <c r="A18" s="122" t="s">
        <v>72</v>
      </c>
      <c r="B18" s="123"/>
      <c r="C18" s="123"/>
      <c r="D18" s="123"/>
    </row>
    <row r="19" s="7" customFormat="1" ht="12.75"/>
    <row r="20" s="7" customFormat="1" ht="12.75"/>
    <row r="21" s="7" customFormat="1" ht="12.75"/>
    <row r="22" s="7" customFormat="1" ht="12.75"/>
    <row r="23" spans="1:8" s="7" customFormat="1" ht="12.75">
      <c r="A23" s="7" t="s">
        <v>12</v>
      </c>
      <c r="C23" s="59"/>
      <c r="D23" s="57"/>
      <c r="E23" s="57"/>
      <c r="F23" s="57"/>
      <c r="G23" s="57"/>
      <c r="H23" s="57"/>
    </row>
    <row r="24" spans="1:8" s="7" customFormat="1" ht="12.75">
      <c r="A24" s="7" t="s">
        <v>46</v>
      </c>
      <c r="C24" s="59"/>
      <c r="D24" s="57"/>
      <c r="E24" s="57"/>
      <c r="F24" s="57"/>
      <c r="G24" s="57"/>
      <c r="H24" s="57"/>
    </row>
    <row r="25" spans="1:8" s="7" customFormat="1" ht="12.75">
      <c r="A25" s="7" t="s">
        <v>16</v>
      </c>
      <c r="C25" s="59"/>
      <c r="D25" s="57"/>
      <c r="E25" s="57"/>
      <c r="F25" s="57"/>
      <c r="G25" s="57"/>
      <c r="H25" s="57"/>
    </row>
    <row r="26" spans="3:8" s="7" customFormat="1" ht="12.75">
      <c r="C26" s="10"/>
      <c r="D26" s="57"/>
      <c r="E26" s="57"/>
      <c r="F26" s="57"/>
      <c r="G26" s="57"/>
      <c r="H26" s="57"/>
    </row>
    <row r="27" spans="1:8" s="7" customFormat="1" ht="12.75">
      <c r="A27" s="7" t="s">
        <v>52</v>
      </c>
      <c r="C27" s="79">
        <v>2015</v>
      </c>
      <c r="D27" s="57"/>
      <c r="E27" s="57"/>
      <c r="F27" s="57"/>
      <c r="G27" s="57"/>
      <c r="H27" s="57"/>
    </row>
    <row r="28" spans="4:8" s="7" customFormat="1" ht="12.75">
      <c r="D28" s="57"/>
      <c r="E28" s="57"/>
      <c r="F28" s="57"/>
      <c r="G28" s="57"/>
      <c r="H28" s="57"/>
    </row>
    <row r="29" spans="1:8" s="7" customFormat="1" ht="12.75">
      <c r="A29" s="7" t="s">
        <v>13</v>
      </c>
      <c r="C29" s="59"/>
      <c r="D29" s="57"/>
      <c r="E29" s="57"/>
      <c r="F29" s="57"/>
      <c r="G29" s="57"/>
      <c r="H29" s="57"/>
    </row>
    <row r="30" spans="4:8" s="7" customFormat="1" ht="12.75">
      <c r="D30" s="57"/>
      <c r="E30" s="57"/>
      <c r="F30" s="57"/>
      <c r="G30" s="57"/>
      <c r="H30" s="57"/>
    </row>
    <row r="31" spans="1:8" s="7" customFormat="1" ht="12.75">
      <c r="A31" s="7" t="s">
        <v>14</v>
      </c>
      <c r="B31" s="7" t="s">
        <v>6</v>
      </c>
      <c r="C31" s="60"/>
      <c r="D31" s="57"/>
      <c r="E31" s="57"/>
      <c r="F31" s="57"/>
      <c r="G31" s="57"/>
      <c r="H31" s="57"/>
    </row>
    <row r="32" spans="4:8" s="7" customFormat="1" ht="12.75">
      <c r="D32" s="57"/>
      <c r="E32" s="57"/>
      <c r="F32" s="57"/>
      <c r="G32" s="57"/>
      <c r="H32" s="57"/>
    </row>
    <row r="33" spans="2:8" s="7" customFormat="1" ht="12.75">
      <c r="B33" s="7" t="s">
        <v>7</v>
      </c>
      <c r="C33" s="60"/>
      <c r="D33" s="57"/>
      <c r="E33" s="57"/>
      <c r="F33" s="57"/>
      <c r="G33" s="57"/>
      <c r="H33" s="57"/>
    </row>
    <row r="34" spans="4:8" s="7" customFormat="1" ht="12.75">
      <c r="D34" s="57"/>
      <c r="E34" s="57"/>
      <c r="F34" s="57"/>
      <c r="G34" s="57"/>
      <c r="H34" s="57"/>
    </row>
    <row r="35" spans="2:8" s="7" customFormat="1" ht="12.75">
      <c r="B35" s="7" t="s">
        <v>11</v>
      </c>
      <c r="C35" s="60"/>
      <c r="D35" s="57"/>
      <c r="E35" s="57"/>
      <c r="F35" s="57"/>
      <c r="G35" s="57"/>
      <c r="H35" s="57"/>
    </row>
    <row r="36" s="7" customFormat="1" ht="12.75"/>
    <row r="37" spans="1:8" s="9" customFormat="1" ht="12.75">
      <c r="A37" s="9" t="s">
        <v>40</v>
      </c>
      <c r="C37" s="61"/>
      <c r="D37" s="56"/>
      <c r="E37" s="56"/>
      <c r="F37" s="56"/>
      <c r="G37" s="56"/>
      <c r="H37" s="56"/>
    </row>
    <row r="38" s="9" customFormat="1" ht="12.75"/>
    <row r="39" s="9" customFormat="1" ht="12.75"/>
    <row r="40" s="9" customFormat="1" ht="12.75">
      <c r="A40" s="9" t="s">
        <v>15</v>
      </c>
    </row>
    <row r="41" spans="1:5" s="9" customFormat="1" ht="12.75">
      <c r="A41" s="42" t="s">
        <v>45</v>
      </c>
      <c r="B41" s="11"/>
      <c r="C41" s="58"/>
      <c r="D41" s="58"/>
      <c r="E41" s="58"/>
    </row>
    <row r="42" s="9" customFormat="1" ht="12.75"/>
    <row r="43" s="9" customFormat="1" ht="12.75">
      <c r="A43" s="9" t="s">
        <v>44</v>
      </c>
    </row>
    <row r="44" s="9" customFormat="1" ht="12.75"/>
    <row r="45" s="9" customFormat="1" ht="12.75">
      <c r="A45" s="40" t="str">
        <f>CONCATENATE("У табеле које се односе на ",C27,". годину се уносе остварене вредности за ту годину.")</f>
        <v>У табеле које се односе на 2015. годину се уносе остварене вредности за ту годину.</v>
      </c>
    </row>
    <row r="46" s="9" customFormat="1" ht="12.75">
      <c r="A46" s="40"/>
    </row>
    <row r="47" s="9" customFormat="1" ht="12.75">
      <c r="A47" s="40"/>
    </row>
    <row r="48" s="9" customFormat="1" ht="12.75">
      <c r="A48" s="40"/>
    </row>
    <row r="49" s="9" customFormat="1" ht="12.75"/>
    <row r="50" s="9" customFormat="1" ht="12.75">
      <c r="A50" s="41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mergeCells count="2">
    <mergeCell ref="A17:D17"/>
    <mergeCell ref="A18:D18"/>
  </mergeCells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65" customWidth="1"/>
    <col min="2" max="2" width="7.421875" style="63" customWidth="1"/>
    <col min="3" max="3" width="9.421875" style="63" customWidth="1"/>
    <col min="4" max="4" width="39.57421875" style="65" customWidth="1"/>
    <col min="5" max="5" width="19.421875" style="63" customWidth="1"/>
    <col min="6" max="6" width="20.00390625" style="63" customWidth="1"/>
    <col min="7" max="7" width="2.57421875" style="65" customWidth="1"/>
    <col min="8" max="16384" width="9.140625" style="65" customWidth="1"/>
  </cols>
  <sheetData>
    <row r="1" spans="1:7" ht="18" customHeight="1">
      <c r="A1" s="73"/>
      <c r="B1" s="73" t="s">
        <v>4</v>
      </c>
      <c r="C1" s="75"/>
      <c r="D1" s="75"/>
      <c r="E1" s="74"/>
      <c r="F1" s="75"/>
      <c r="G1" s="64"/>
    </row>
    <row r="2" spans="1:7" ht="12" customHeight="1">
      <c r="A2" s="75"/>
      <c r="B2" s="135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5"/>
      <c r="D2" s="135"/>
      <c r="E2" s="135"/>
      <c r="F2" s="135"/>
      <c r="G2" s="64"/>
    </row>
    <row r="3" spans="1:7" ht="10.5" customHeight="1">
      <c r="A3" s="75"/>
      <c r="B3" s="74"/>
      <c r="C3" s="76"/>
      <c r="D3" s="76"/>
      <c r="E3" s="74"/>
      <c r="F3" s="75"/>
      <c r="G3" s="64"/>
    </row>
    <row r="4" spans="1:7" ht="10.5" customHeight="1">
      <c r="A4" s="75"/>
      <c r="B4" s="74"/>
      <c r="C4" s="75"/>
      <c r="D4" s="75"/>
      <c r="E4" s="74"/>
      <c r="F4" s="75"/>
      <c r="G4" s="64"/>
    </row>
    <row r="5" spans="1:7" ht="10.5" customHeight="1">
      <c r="A5" s="75"/>
      <c r="B5" s="74"/>
      <c r="C5" s="75"/>
      <c r="D5" s="75"/>
      <c r="E5" s="74"/>
      <c r="F5" s="75"/>
      <c r="G5" s="64"/>
    </row>
    <row r="6" spans="1:7" ht="10.5" customHeight="1">
      <c r="A6" s="75"/>
      <c r="B6" s="74"/>
      <c r="C6" s="75"/>
      <c r="D6" s="75"/>
      <c r="E6" s="74"/>
      <c r="F6" s="75"/>
      <c r="G6" s="64"/>
    </row>
    <row r="7" spans="1:7" ht="12.75">
      <c r="A7" s="75"/>
      <c r="B7" s="124" t="s">
        <v>47</v>
      </c>
      <c r="C7" s="124"/>
      <c r="D7" s="124"/>
      <c r="E7" s="124"/>
      <c r="F7" s="124"/>
      <c r="G7" s="64"/>
    </row>
    <row r="8" spans="1:7" ht="11.25" customHeight="1">
      <c r="A8" s="75"/>
      <c r="B8" s="74"/>
      <c r="C8" s="75"/>
      <c r="D8" s="75"/>
      <c r="E8" s="74"/>
      <c r="F8" s="75"/>
      <c r="G8" s="64"/>
    </row>
    <row r="9" spans="1:7" ht="13.5" thickBot="1">
      <c r="A9" s="75"/>
      <c r="B9" s="74"/>
      <c r="C9" s="75"/>
      <c r="D9" s="75"/>
      <c r="E9" s="74"/>
      <c r="F9" s="75"/>
      <c r="G9" s="64"/>
    </row>
    <row r="10" spans="1:7" s="63" customFormat="1" ht="37.5" customHeight="1" thickTop="1">
      <c r="A10" s="75"/>
      <c r="B10" s="125" t="s">
        <v>0</v>
      </c>
      <c r="C10" s="127" t="s">
        <v>48</v>
      </c>
      <c r="D10" s="128"/>
      <c r="E10" s="131" t="s">
        <v>49</v>
      </c>
      <c r="F10" s="133" t="s">
        <v>50</v>
      </c>
      <c r="G10" s="64"/>
    </row>
    <row r="11" spans="1:7" s="63" customFormat="1" ht="12.75">
      <c r="A11" s="75"/>
      <c r="B11" s="126"/>
      <c r="C11" s="129"/>
      <c r="D11" s="130"/>
      <c r="E11" s="132"/>
      <c r="F11" s="134"/>
      <c r="G11" s="64"/>
    </row>
    <row r="12" spans="1:7" s="63" customFormat="1" ht="27" customHeight="1">
      <c r="A12" s="75"/>
      <c r="B12" s="77">
        <v>1</v>
      </c>
      <c r="C12" s="66" t="s">
        <v>74</v>
      </c>
      <c r="D12" s="67" t="s">
        <v>78</v>
      </c>
      <c r="E12" s="78" t="s">
        <v>54</v>
      </c>
      <c r="F12" s="80" t="s">
        <v>51</v>
      </c>
      <c r="G12" s="64"/>
    </row>
    <row r="13" spans="1:7" s="63" customFormat="1" ht="27.75" customHeight="1" thickBot="1">
      <c r="A13" s="75"/>
      <c r="B13" s="68">
        <v>2</v>
      </c>
      <c r="C13" s="69" t="s">
        <v>75</v>
      </c>
      <c r="D13" s="70" t="s">
        <v>79</v>
      </c>
      <c r="E13" s="71" t="s">
        <v>54</v>
      </c>
      <c r="F13" s="72" t="s">
        <v>51</v>
      </c>
      <c r="G13" s="64"/>
    </row>
    <row r="14" ht="13.5" thickTop="1"/>
  </sheetData>
  <sheetProtection insertRows="0" selectLockedCells="1"/>
  <mergeCells count="6">
    <mergeCell ref="B7:F7"/>
    <mergeCell ref="B10:B11"/>
    <mergeCell ref="C10:D11"/>
    <mergeCell ref="E10:E11"/>
    <mergeCell ref="F10:F11"/>
    <mergeCell ref="B2:F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3"/>
  <sheetViews>
    <sheetView showGridLines="0" zoomScalePageLayoutView="0" workbookViewId="0" topLeftCell="A1">
      <selection activeCell="B7" sqref="B7:K7"/>
    </sheetView>
  </sheetViews>
  <sheetFormatPr defaultColWidth="9.140625" defaultRowHeight="12.75"/>
  <cols>
    <col min="1" max="1" width="2.140625" style="6" customWidth="1"/>
    <col min="2" max="2" width="12.28125" style="6" customWidth="1"/>
    <col min="3" max="3" width="47.140625" style="6" customWidth="1"/>
    <col min="4" max="5" width="10.421875" style="6" customWidth="1"/>
    <col min="6" max="11" width="8.7109375" style="6" customWidth="1"/>
    <col min="12" max="16384" width="9.140625" style="6" customWidth="1"/>
  </cols>
  <sheetData>
    <row r="1" spans="1:2" ht="15.75">
      <c r="A1" s="31"/>
      <c r="B1" s="31" t="s">
        <v>39</v>
      </c>
    </row>
    <row r="2" spans="2:6" ht="15.75">
      <c r="B2" s="135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5"/>
      <c r="D2" s="135"/>
      <c r="E2" s="135"/>
      <c r="F2" s="135"/>
    </row>
    <row r="3" ht="15.75">
      <c r="B3" s="44" t="str">
        <f>+CONCATENATE('Poc. strana'!$A$23," ",'Poc. strana'!$C$23)</f>
        <v>Назив енергетског субјекта: </v>
      </c>
    </row>
    <row r="4" ht="15.75">
      <c r="B4" s="45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1" s="3" customFormat="1" ht="17.25" customHeight="1">
      <c r="A7" s="5"/>
      <c r="B7" s="140" t="s">
        <v>77</v>
      </c>
      <c r="C7" s="141"/>
      <c r="D7" s="141"/>
      <c r="E7" s="141"/>
      <c r="F7" s="141"/>
      <c r="G7" s="141"/>
      <c r="H7" s="141"/>
      <c r="I7" s="141"/>
      <c r="J7" s="141"/>
      <c r="K7" s="141"/>
    </row>
    <row r="9" ht="16.5" thickBot="1">
      <c r="K9" s="13"/>
    </row>
    <row r="10" spans="2:11" ht="16.5" thickTop="1">
      <c r="B10" s="34" t="s">
        <v>19</v>
      </c>
      <c r="C10" s="107">
        <f>+IF('Poc. strana'!C24=0,"",'Poc. strana'!C24)</f>
      </c>
      <c r="K10" s="13"/>
    </row>
    <row r="11" spans="2:11" ht="15.75">
      <c r="B11" s="101" t="s">
        <v>66</v>
      </c>
      <c r="C11" s="102"/>
      <c r="K11" s="13"/>
    </row>
    <row r="12" spans="2:11" ht="16.5" thickBot="1">
      <c r="B12" s="33" t="s">
        <v>22</v>
      </c>
      <c r="C12" s="62"/>
      <c r="D12" s="136"/>
      <c r="E12" s="137"/>
      <c r="F12" s="138"/>
      <c r="G12" s="138"/>
      <c r="H12" s="138"/>
      <c r="I12" s="138"/>
      <c r="J12" s="138"/>
      <c r="K12" s="139"/>
    </row>
    <row r="13" spans="2:11" ht="15.75" customHeight="1" thickTop="1">
      <c r="B13" s="30" t="s">
        <v>0</v>
      </c>
      <c r="C13" s="32" t="s">
        <v>8</v>
      </c>
      <c r="D13" s="32" t="s">
        <v>20</v>
      </c>
      <c r="E13" s="91" t="s">
        <v>21</v>
      </c>
      <c r="F13" s="142" t="s">
        <v>71</v>
      </c>
      <c r="G13" s="143"/>
      <c r="H13" s="143"/>
      <c r="I13" s="143"/>
      <c r="J13" s="144"/>
      <c r="K13" s="82"/>
    </row>
    <row r="14" spans="2:11" ht="15.75" customHeight="1">
      <c r="B14" s="35">
        <v>1</v>
      </c>
      <c r="C14" s="90" t="s">
        <v>69</v>
      </c>
      <c r="D14" s="89"/>
      <c r="E14" s="96"/>
      <c r="F14" s="97" t="s">
        <v>59</v>
      </c>
      <c r="G14" s="97" t="s">
        <v>60</v>
      </c>
      <c r="H14" s="97" t="s">
        <v>61</v>
      </c>
      <c r="I14" s="97" t="s">
        <v>62</v>
      </c>
      <c r="J14" s="98" t="s">
        <v>63</v>
      </c>
      <c r="K14" s="82"/>
    </row>
    <row r="15" spans="2:10" ht="15.75">
      <c r="B15" s="28">
        <v>2</v>
      </c>
      <c r="C15" s="29" t="s">
        <v>67</v>
      </c>
      <c r="D15" s="87" t="s">
        <v>26</v>
      </c>
      <c r="E15" s="92"/>
      <c r="F15" s="92"/>
      <c r="G15" s="92"/>
      <c r="H15" s="92"/>
      <c r="I15" s="92"/>
      <c r="J15" s="88"/>
    </row>
    <row r="16" spans="2:10" ht="15.75">
      <c r="B16" s="28">
        <v>3</v>
      </c>
      <c r="C16" s="29" t="s">
        <v>55</v>
      </c>
      <c r="D16" s="25" t="s">
        <v>18</v>
      </c>
      <c r="E16" s="93"/>
      <c r="F16" s="108"/>
      <c r="G16" s="109"/>
      <c r="H16" s="109"/>
      <c r="I16" s="109"/>
      <c r="J16" s="110"/>
    </row>
    <row r="17" spans="2:10" ht="15.75">
      <c r="B17" s="23">
        <v>4</v>
      </c>
      <c r="C17" s="24" t="s">
        <v>70</v>
      </c>
      <c r="D17" s="25" t="s">
        <v>18</v>
      </c>
      <c r="E17" s="103"/>
      <c r="F17" s="93"/>
      <c r="G17" s="93"/>
      <c r="H17" s="93"/>
      <c r="I17" s="93"/>
      <c r="J17" s="83"/>
    </row>
    <row r="18" spans="2:10" ht="15.75">
      <c r="B18" s="23">
        <v>5</v>
      </c>
      <c r="C18" s="24" t="s">
        <v>65</v>
      </c>
      <c r="D18" s="25" t="s">
        <v>18</v>
      </c>
      <c r="E18" s="94"/>
      <c r="F18" s="111"/>
      <c r="G18" s="112"/>
      <c r="H18" s="112"/>
      <c r="I18" s="112"/>
      <c r="J18" s="113"/>
    </row>
    <row r="19" spans="2:10" ht="15.75">
      <c r="B19" s="28">
        <v>6</v>
      </c>
      <c r="C19" s="24" t="s">
        <v>23</v>
      </c>
      <c r="D19" s="25" t="s">
        <v>17</v>
      </c>
      <c r="E19" s="94"/>
      <c r="F19" s="117"/>
      <c r="G19" s="118"/>
      <c r="H19" s="118"/>
      <c r="I19" s="118"/>
      <c r="J19" s="119"/>
    </row>
    <row r="20" spans="2:10" ht="15.75">
      <c r="B20" s="23">
        <v>7</v>
      </c>
      <c r="C20" s="24" t="s">
        <v>56</v>
      </c>
      <c r="D20" s="25" t="s">
        <v>57</v>
      </c>
      <c r="E20" s="94"/>
      <c r="F20" s="114"/>
      <c r="G20" s="115"/>
      <c r="H20" s="115"/>
      <c r="I20" s="115"/>
      <c r="J20" s="116"/>
    </row>
    <row r="21" spans="2:10" ht="15.75">
      <c r="B21" s="23">
        <v>8</v>
      </c>
      <c r="C21" s="24" t="s">
        <v>24</v>
      </c>
      <c r="D21" s="25"/>
      <c r="E21" s="94"/>
      <c r="F21" s="94"/>
      <c r="G21" s="94"/>
      <c r="H21" s="94"/>
      <c r="I21" s="94"/>
      <c r="J21" s="84"/>
    </row>
    <row r="22" spans="2:10" ht="16.5" thickBot="1">
      <c r="B22" s="81">
        <v>9</v>
      </c>
      <c r="C22" s="26" t="s">
        <v>25</v>
      </c>
      <c r="D22" s="27"/>
      <c r="E22" s="95"/>
      <c r="F22" s="95"/>
      <c r="G22" s="95"/>
      <c r="H22" s="95"/>
      <c r="I22" s="95"/>
      <c r="J22" s="85"/>
    </row>
    <row r="23" spans="2:10" ht="26.25" customHeight="1" thickTop="1">
      <c r="B23" s="39"/>
      <c r="C23" s="160" t="s">
        <v>83</v>
      </c>
      <c r="D23" s="145"/>
      <c r="E23" s="145"/>
      <c r="F23" s="145"/>
      <c r="G23" s="146"/>
      <c r="H23" s="146"/>
      <c r="I23" s="146"/>
      <c r="J23" s="146"/>
    </row>
  </sheetData>
  <sheetProtection/>
  <mergeCells count="5">
    <mergeCell ref="D12:K12"/>
    <mergeCell ref="B7:K7"/>
    <mergeCell ref="F13:J13"/>
    <mergeCell ref="C23:J23"/>
    <mergeCell ref="B2:F2"/>
  </mergeCells>
  <printOptions horizontalCentered="1"/>
  <pageMargins left="0.25" right="0.25" top="0.32" bottom="0.36" header="0.19" footer="0.16"/>
  <pageSetup horizontalDpi="600" verticalDpi="600" orientation="landscape" paperSize="9" scale="84" r:id="rId1"/>
  <headerFooter alignWithMargins="0">
    <oddFooter>&amp;CСтрана &amp;P од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18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11.421875" style="6" customWidth="1"/>
    <col min="3" max="3" width="48.7109375" style="6" customWidth="1"/>
    <col min="4" max="4" width="10.28125" style="6" customWidth="1"/>
    <col min="5" max="16" width="9.7109375" style="6" customWidth="1"/>
    <col min="17" max="17" width="10.7109375" style="6" customWidth="1"/>
    <col min="18" max="16384" width="9.140625" style="6" customWidth="1"/>
  </cols>
  <sheetData>
    <row r="1" spans="1:2" ht="15.75">
      <c r="A1" s="31"/>
      <c r="B1" s="31" t="s">
        <v>39</v>
      </c>
    </row>
    <row r="2" spans="2:6" ht="15.75">
      <c r="B2" s="135" t="str">
        <f>+'Poc. strana'!$A$15&amp;" "&amp;'Poc. strana'!$B$15</f>
        <v>Делатност: ПРОИЗВОДЊА ЕЛЕКТРИЧНЕ ЕНЕРГИЈЕ УКУПНЕ ОДОБРЕНЕ СНАГЕ ПРИКЉУЧКА ПРЕКО 1 MW</v>
      </c>
      <c r="C2" s="135"/>
      <c r="D2" s="135"/>
      <c r="E2" s="135"/>
      <c r="F2" s="135"/>
    </row>
    <row r="3" ht="15.75">
      <c r="B3" s="44" t="str">
        <f>+CONCATENATE('Poc. strana'!$A$23," ",'Poc. strana'!$C$23)</f>
        <v>Назив енергетског субјекта: </v>
      </c>
    </row>
    <row r="4" ht="15.75">
      <c r="B4" s="45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140" t="s">
        <v>76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2:8" ht="15.75">
      <c r="B8" s="149"/>
      <c r="C8" s="149"/>
      <c r="D8" s="149"/>
      <c r="E8" s="149"/>
      <c r="F8" s="149"/>
      <c r="G8" s="149"/>
      <c r="H8" s="149"/>
    </row>
    <row r="9" ht="16.5" thickBot="1"/>
    <row r="10" spans="2:17" ht="16.5" thickTop="1">
      <c r="B10" s="14" t="s">
        <v>41</v>
      </c>
      <c r="C10" s="54">
        <f>+'Poc. strana'!$C$27</f>
        <v>2015</v>
      </c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2:17" ht="16.5" thickBot="1">
      <c r="B11" s="15" t="s">
        <v>19</v>
      </c>
      <c r="C11" s="55">
        <f>+IF(('6.1 Osnovni teh. pod.'!$C$10)=0,"",'6.1 Osnovni teh. pod.'!$C$10)</f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2:17" ht="16.5" customHeight="1" thickTop="1">
      <c r="B12" s="153" t="s">
        <v>0</v>
      </c>
      <c r="C12" s="155" t="s">
        <v>8</v>
      </c>
      <c r="D12" s="156" t="s">
        <v>20</v>
      </c>
      <c r="E12" s="150" t="s">
        <v>38</v>
      </c>
      <c r="F12" s="151"/>
      <c r="G12" s="151"/>
      <c r="H12" s="151"/>
      <c r="I12" s="152"/>
      <c r="J12" s="152"/>
      <c r="K12" s="152"/>
      <c r="L12" s="152"/>
      <c r="M12" s="152"/>
      <c r="N12" s="152"/>
      <c r="O12" s="152"/>
      <c r="P12" s="152"/>
      <c r="Q12" s="158" t="s">
        <v>37</v>
      </c>
    </row>
    <row r="13" spans="2:17" ht="15.75">
      <c r="B13" s="154"/>
      <c r="C13" s="155"/>
      <c r="D13" s="157"/>
      <c r="E13" s="106" t="s">
        <v>1</v>
      </c>
      <c r="F13" s="106" t="s">
        <v>2</v>
      </c>
      <c r="G13" s="106" t="s">
        <v>3</v>
      </c>
      <c r="H13" s="106" t="s">
        <v>28</v>
      </c>
      <c r="I13" s="106" t="s">
        <v>29</v>
      </c>
      <c r="J13" s="106" t="s">
        <v>30</v>
      </c>
      <c r="K13" s="106" t="s">
        <v>31</v>
      </c>
      <c r="L13" s="106" t="s">
        <v>32</v>
      </c>
      <c r="M13" s="106" t="s">
        <v>33</v>
      </c>
      <c r="N13" s="106" t="s">
        <v>34</v>
      </c>
      <c r="O13" s="106" t="s">
        <v>35</v>
      </c>
      <c r="P13" s="100" t="s">
        <v>36</v>
      </c>
      <c r="Q13" s="159"/>
    </row>
    <row r="14" spans="2:17" ht="15.75" customHeight="1">
      <c r="B14" s="16">
        <v>1</v>
      </c>
      <c r="C14" s="17" t="s">
        <v>58</v>
      </c>
      <c r="D14" s="18" t="s">
        <v>27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47">
        <f>MAX(E14:P14)</f>
        <v>0</v>
      </c>
    </row>
    <row r="15" spans="2:17" ht="16.5" customHeight="1">
      <c r="B15" s="19">
        <v>2</v>
      </c>
      <c r="C15" s="43" t="s">
        <v>42</v>
      </c>
      <c r="D15" s="21" t="s">
        <v>27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>
        <f>SUM(E15:P15)</f>
        <v>0</v>
      </c>
    </row>
    <row r="16" spans="2:17" ht="15.75">
      <c r="B16" s="19">
        <v>3</v>
      </c>
      <c r="C16" s="20" t="s">
        <v>64</v>
      </c>
      <c r="D16" s="21" t="s">
        <v>68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6"/>
      <c r="Q16" s="48">
        <f>SUM(E16:P16)</f>
        <v>0</v>
      </c>
    </row>
    <row r="17" spans="2:17" ht="16.5" thickBot="1">
      <c r="B17" s="22">
        <v>4</v>
      </c>
      <c r="C17" s="104" t="s">
        <v>53</v>
      </c>
      <c r="D17" s="99" t="s">
        <v>43</v>
      </c>
      <c r="E17" s="10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86">
        <f>SUM(E17:P17)</f>
        <v>0</v>
      </c>
    </row>
    <row r="18" spans="2:10" ht="28.5" customHeight="1" thickTop="1">
      <c r="B18" s="161"/>
      <c r="C18" s="160" t="s">
        <v>83</v>
      </c>
      <c r="D18" s="160"/>
      <c r="E18" s="160"/>
      <c r="F18" s="160"/>
      <c r="G18" s="160"/>
      <c r="H18" s="160"/>
      <c r="I18" s="160"/>
      <c r="J18" s="160"/>
    </row>
  </sheetData>
  <sheetProtection/>
  <mergeCells count="10">
    <mergeCell ref="C18:J18"/>
    <mergeCell ref="B2:F2"/>
    <mergeCell ref="B7:Q7"/>
    <mergeCell ref="D10:Q11"/>
    <mergeCell ref="B8:H8"/>
    <mergeCell ref="E12:P12"/>
    <mergeCell ref="B12:B13"/>
    <mergeCell ref="C12:C13"/>
    <mergeCell ref="D12:D13"/>
    <mergeCell ref="Q12:Q13"/>
  </mergeCells>
  <printOptions horizontalCentered="1"/>
  <pageMargins left="0.25" right="0.25" top="0.33" bottom="0.34" header="0.19" footer="0.16"/>
  <pageSetup fitToHeight="6" horizontalDpi="600" verticalDpi="600" orientation="landscape" paperSize="9" scale="60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Aca Vuckovic</cp:lastModifiedBy>
  <cp:lastPrinted>2008-11-17T10:56:20Z</cp:lastPrinted>
  <dcterms:created xsi:type="dcterms:W3CDTF">2006-07-05T09:57:32Z</dcterms:created>
  <dcterms:modified xsi:type="dcterms:W3CDTF">2015-08-07T10:58:35Z</dcterms:modified>
  <cp:category/>
  <cp:version/>
  <cp:contentType/>
  <cp:contentStatus/>
</cp:coreProperties>
</file>